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040" windowHeight="9540" activeTab="1"/>
  </bookViews>
  <sheets>
    <sheet name="6.30-7.14" sheetId="1" r:id="rId1"/>
    <sheet name="7.20-8.3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<sst xmlns="http://schemas.openxmlformats.org/spreadsheetml/2006/main" count="75" uniqueCount="34">
  <si>
    <t>说明：1、单位出勤及休班在矿的人员在相应日期内划“1”，休班离矿或是疫情封闭等原因不在矿人员不划；  2、从6月30日开始至7月14日；从7月20日开始至8月3日                                                                                                                                                                                                         3、纸质版部门负责人签字后交劳资科留存。</t>
  </si>
  <si>
    <t>人员编号</t>
  </si>
  <si>
    <t>单位</t>
  </si>
  <si>
    <t>姓名</t>
  </si>
  <si>
    <t>合计</t>
  </si>
  <si>
    <t>补助标准</t>
  </si>
  <si>
    <t>补助金额</t>
  </si>
  <si>
    <t>备注</t>
  </si>
  <si>
    <t>00041333</t>
  </si>
  <si>
    <t>冯大为</t>
  </si>
  <si>
    <t>00000417</t>
  </si>
  <si>
    <t>林德雨</t>
  </si>
  <si>
    <t>00058895</t>
  </si>
  <si>
    <t>张恒伟</t>
  </si>
  <si>
    <t>00015981</t>
  </si>
  <si>
    <t>王晓朴</t>
  </si>
  <si>
    <t>00052936</t>
  </si>
  <si>
    <t>吕丽萍</t>
  </si>
  <si>
    <t>00035546</t>
  </si>
  <si>
    <t>王小虎</t>
  </si>
  <si>
    <t>00008136</t>
  </si>
  <si>
    <t>邵雷</t>
  </si>
  <si>
    <t>0005681</t>
  </si>
  <si>
    <t>郑键</t>
  </si>
  <si>
    <t>统计：</t>
  </si>
  <si>
    <t>部门负责人：</t>
  </si>
  <si>
    <t>00003068</t>
  </si>
  <si>
    <t>李红飞</t>
  </si>
  <si>
    <t>00041606</t>
  </si>
  <si>
    <t>张扬扬</t>
  </si>
  <si>
    <t>合计</t>
  </si>
  <si>
    <t>营鼎建材</t>
  </si>
  <si>
    <t>营鼎建材疫情封闭期间伙食费统计表</t>
  </si>
  <si>
    <t>营鼎建材疫情封闭期间伙食费统计表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</si>
</sst>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rgb="FFFF0000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58" fontId="5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 quotePrefix="1">
      <alignment horizontal="center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M6" sqref="M6"/>
    </sheetView>
  </sheetViews>
  <sheetFormatPr defaultColWidth="9.140625" defaultRowHeight="15"/>
  <cols>
    <col min="1" max="1" width="16.140625" style="1" customWidth="1"/>
    <col min="2" max="3" width="12.8515625" style="1" customWidth="1"/>
    <col min="4" max="5" width="9.421875" style="1" customWidth="1"/>
    <col min="6" max="13" width="9.421875" style="5" customWidth="1"/>
    <col min="14" max="18" width="9.421875" style="1" customWidth="1"/>
    <col min="19" max="19" width="8.8515625" style="1" customWidth="1"/>
    <col min="20" max="20" width="10.28125" style="1" customWidth="1"/>
    <col min="21" max="21" width="11.28125" style="1" customWidth="1"/>
    <col min="22" max="22" width="5.7109375" style="1" customWidth="1"/>
    <col min="23" max="16384" width="9.00390625" style="1" customWidth="1"/>
  </cols>
  <sheetData>
    <row r="1" spans="1:22" ht="30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2" customFormat="1" ht="78.75" customHeight="1" hidden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3" customFormat="1" ht="42.75" customHeight="1">
      <c r="A3" s="6" t="s">
        <v>1</v>
      </c>
      <c r="B3" s="6" t="s">
        <v>2</v>
      </c>
      <c r="C3" s="6" t="s">
        <v>3</v>
      </c>
      <c r="D3" s="7">
        <v>44742</v>
      </c>
      <c r="E3" s="7">
        <v>44743</v>
      </c>
      <c r="F3" s="7">
        <v>44744</v>
      </c>
      <c r="G3" s="7">
        <v>44745</v>
      </c>
      <c r="H3" s="7">
        <v>44746</v>
      </c>
      <c r="I3" s="7">
        <v>44747</v>
      </c>
      <c r="J3" s="7">
        <v>44748</v>
      </c>
      <c r="K3" s="7">
        <v>44749</v>
      </c>
      <c r="L3" s="7">
        <v>44750</v>
      </c>
      <c r="M3" s="7">
        <v>44751</v>
      </c>
      <c r="N3" s="7">
        <v>44752</v>
      </c>
      <c r="O3" s="7">
        <v>44753</v>
      </c>
      <c r="P3" s="7">
        <v>44754</v>
      </c>
      <c r="Q3" s="7">
        <v>44755</v>
      </c>
      <c r="R3" s="7">
        <v>44756</v>
      </c>
      <c r="S3" s="6" t="s">
        <v>4</v>
      </c>
      <c r="T3" s="6" t="s">
        <v>5</v>
      </c>
      <c r="U3" s="14" t="s">
        <v>6</v>
      </c>
      <c r="V3" s="6" t="s">
        <v>7</v>
      </c>
    </row>
    <row r="4" spans="1:22" s="17" customFormat="1" ht="39" customHeight="1">
      <c r="A4" s="18" t="s">
        <v>8</v>
      </c>
      <c r="B4" s="18" t="s">
        <v>31</v>
      </c>
      <c r="C4" s="18" t="s">
        <v>9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15">
        <f aca="true" t="shared" si="0" ref="S4:S11">SUM(D4:R4)</f>
        <v>15</v>
      </c>
      <c r="T4" s="15">
        <v>15</v>
      </c>
      <c r="U4" s="15">
        <f>S4*T4</f>
        <v>225</v>
      </c>
      <c r="V4" s="15"/>
    </row>
    <row r="5" spans="1:22" s="17" customFormat="1" ht="39" customHeight="1">
      <c r="A5" s="27" t="s">
        <v>10</v>
      </c>
      <c r="B5" s="18" t="s">
        <v>31</v>
      </c>
      <c r="C5" s="18" t="s">
        <v>11</v>
      </c>
      <c r="D5" s="9">
        <v>1</v>
      </c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5">
        <f t="shared" si="0"/>
        <v>2</v>
      </c>
      <c r="T5" s="15">
        <v>15</v>
      </c>
      <c r="U5" s="15">
        <f aca="true" t="shared" si="1" ref="U5:U19">S5*T5</f>
        <v>30</v>
      </c>
      <c r="V5" s="15"/>
    </row>
    <row r="6" spans="1:22" s="17" customFormat="1" ht="39" customHeight="1">
      <c r="A6" s="27" t="s">
        <v>12</v>
      </c>
      <c r="B6" s="18" t="s">
        <v>31</v>
      </c>
      <c r="C6" s="18" t="s">
        <v>13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15">
        <f t="shared" si="0"/>
        <v>15</v>
      </c>
      <c r="T6" s="15">
        <v>15</v>
      </c>
      <c r="U6" s="15">
        <f t="shared" si="1"/>
        <v>225</v>
      </c>
      <c r="V6" s="15"/>
    </row>
    <row r="7" spans="1:22" s="17" customFormat="1" ht="39" customHeight="1">
      <c r="A7" s="27" t="s">
        <v>14</v>
      </c>
      <c r="B7" s="18" t="s">
        <v>31</v>
      </c>
      <c r="C7" s="18" t="s">
        <v>15</v>
      </c>
      <c r="D7" s="9">
        <v>1</v>
      </c>
      <c r="E7" s="9">
        <v>1</v>
      </c>
      <c r="F7" s="9"/>
      <c r="G7" s="9"/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15">
        <f t="shared" si="0"/>
        <v>13</v>
      </c>
      <c r="T7" s="15">
        <v>15</v>
      </c>
      <c r="U7" s="15">
        <f t="shared" si="1"/>
        <v>195</v>
      </c>
      <c r="V7" s="15"/>
    </row>
    <row r="8" spans="1:22" s="17" customFormat="1" ht="39" customHeight="1">
      <c r="A8" s="18" t="s">
        <v>16</v>
      </c>
      <c r="B8" s="18" t="s">
        <v>31</v>
      </c>
      <c r="C8" s="18" t="s">
        <v>17</v>
      </c>
      <c r="D8" s="9">
        <v>1</v>
      </c>
      <c r="E8" s="9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>
        <v>1</v>
      </c>
      <c r="Q8" s="9">
        <v>1</v>
      </c>
      <c r="R8" s="9">
        <v>1</v>
      </c>
      <c r="S8" s="15">
        <f t="shared" si="0"/>
        <v>5</v>
      </c>
      <c r="T8" s="15">
        <v>15</v>
      </c>
      <c r="U8" s="15">
        <f t="shared" si="1"/>
        <v>75</v>
      </c>
      <c r="V8" s="15"/>
    </row>
    <row r="9" spans="1:22" s="17" customFormat="1" ht="39" customHeight="1">
      <c r="A9" s="27" t="s">
        <v>18</v>
      </c>
      <c r="B9" s="18" t="s">
        <v>31</v>
      </c>
      <c r="C9" s="18" t="s">
        <v>19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1</v>
      </c>
      <c r="S9" s="15">
        <f t="shared" si="0"/>
        <v>2</v>
      </c>
      <c r="T9" s="15">
        <v>15</v>
      </c>
      <c r="U9" s="15">
        <f t="shared" si="1"/>
        <v>30</v>
      </c>
      <c r="V9" s="15"/>
    </row>
    <row r="10" spans="1:22" s="17" customFormat="1" ht="39" customHeight="1">
      <c r="A10" s="27" t="s">
        <v>20</v>
      </c>
      <c r="B10" s="18" t="s">
        <v>31</v>
      </c>
      <c r="C10" s="18" t="s">
        <v>21</v>
      </c>
      <c r="D10" s="9"/>
      <c r="E10" s="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9">
        <v>1</v>
      </c>
      <c r="R10" s="9">
        <v>1</v>
      </c>
      <c r="S10" s="15">
        <f t="shared" si="0"/>
        <v>14</v>
      </c>
      <c r="T10" s="15">
        <v>15</v>
      </c>
      <c r="U10" s="15">
        <f t="shared" si="1"/>
        <v>210</v>
      </c>
      <c r="V10" s="15"/>
    </row>
    <row r="11" spans="1:22" s="17" customFormat="1" ht="39" customHeight="1">
      <c r="A11" s="27" t="s">
        <v>22</v>
      </c>
      <c r="B11" s="18" t="s">
        <v>31</v>
      </c>
      <c r="C11" s="18" t="s">
        <v>23</v>
      </c>
      <c r="D11" s="9"/>
      <c r="E11" s="9">
        <v>1</v>
      </c>
      <c r="F11" s="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9">
        <v>1</v>
      </c>
      <c r="R11" s="9">
        <v>1</v>
      </c>
      <c r="S11" s="15">
        <f t="shared" si="0"/>
        <v>14</v>
      </c>
      <c r="T11" s="15">
        <v>15</v>
      </c>
      <c r="U11" s="15">
        <f t="shared" si="1"/>
        <v>210</v>
      </c>
      <c r="V11" s="15"/>
    </row>
    <row r="12" spans="1:22" s="17" customFormat="1" ht="25.5" customHeight="1" hidden="1">
      <c r="A12" s="20"/>
      <c r="B12" s="21"/>
      <c r="C12" s="2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5"/>
      <c r="T12" s="15"/>
      <c r="U12" s="15">
        <f t="shared" si="1"/>
        <v>0</v>
      </c>
      <c r="V12" s="15"/>
    </row>
    <row r="13" spans="1:22" s="17" customFormat="1" ht="25.5" customHeight="1" hidden="1">
      <c r="A13" s="21"/>
      <c r="B13" s="21"/>
      <c r="C13" s="2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5"/>
      <c r="T13" s="15"/>
      <c r="U13" s="15">
        <f t="shared" si="1"/>
        <v>0</v>
      </c>
      <c r="V13" s="15"/>
    </row>
    <row r="14" spans="1:22" s="17" customFormat="1" ht="25.5" customHeight="1" hidden="1">
      <c r="A14" s="20"/>
      <c r="B14" s="21"/>
      <c r="C14" s="2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5"/>
      <c r="T14" s="15"/>
      <c r="U14" s="15">
        <f t="shared" si="1"/>
        <v>0</v>
      </c>
      <c r="V14" s="15"/>
    </row>
    <row r="15" spans="1:22" ht="25.5" customHeight="1" hidden="1">
      <c r="A15" s="22"/>
      <c r="B15" s="23"/>
      <c r="C15" s="22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6"/>
      <c r="T15" s="16"/>
      <c r="U15" s="15">
        <f t="shared" si="1"/>
        <v>0</v>
      </c>
      <c r="V15" s="16"/>
    </row>
    <row r="16" spans="1:22" ht="25.5" customHeight="1" hidden="1">
      <c r="A16" s="23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6"/>
      <c r="T16" s="16"/>
      <c r="U16" s="15">
        <f t="shared" si="1"/>
        <v>0</v>
      </c>
      <c r="V16" s="16"/>
    </row>
    <row r="17" spans="1:22" ht="25.5" customHeight="1" hidden="1">
      <c r="A17" s="23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16"/>
      <c r="T17" s="16"/>
      <c r="U17" s="15">
        <f t="shared" si="1"/>
        <v>0</v>
      </c>
      <c r="V17" s="16"/>
    </row>
    <row r="18" spans="1:22" ht="25.5" customHeight="1" hidden="1">
      <c r="A18" s="23"/>
      <c r="B18" s="23"/>
      <c r="C18" s="23"/>
      <c r="D18" s="25"/>
      <c r="E18" s="25"/>
      <c r="F18" s="25"/>
      <c r="G18" s="25"/>
      <c r="H18" s="25"/>
      <c r="I18" s="25"/>
      <c r="J18" s="25"/>
      <c r="K18" s="24"/>
      <c r="L18" s="24"/>
      <c r="M18" s="24"/>
      <c r="N18" s="24"/>
      <c r="O18" s="24"/>
      <c r="P18" s="24"/>
      <c r="Q18" s="24"/>
      <c r="R18" s="24"/>
      <c r="S18" s="16"/>
      <c r="T18" s="16"/>
      <c r="U18" s="15">
        <f t="shared" si="1"/>
        <v>0</v>
      </c>
      <c r="V18" s="16"/>
    </row>
    <row r="19" spans="1:22" s="4" customFormat="1" ht="46.5" customHeight="1">
      <c r="A19" s="31" t="s">
        <v>30</v>
      </c>
      <c r="B19" s="31"/>
      <c r="C19" s="31"/>
      <c r="D19" s="12">
        <f>SUM(D4:D11)</f>
        <v>6</v>
      </c>
      <c r="E19" s="12">
        <f aca="true" t="shared" si="2" ref="E19:R19">SUM(E4:E11)</f>
        <v>7</v>
      </c>
      <c r="F19" s="12">
        <f t="shared" si="2"/>
        <v>4</v>
      </c>
      <c r="G19" s="12">
        <f t="shared" si="2"/>
        <v>4</v>
      </c>
      <c r="H19" s="12">
        <f t="shared" si="2"/>
        <v>5</v>
      </c>
      <c r="I19" s="12">
        <f t="shared" si="2"/>
        <v>5</v>
      </c>
      <c r="J19" s="12">
        <f t="shared" si="2"/>
        <v>5</v>
      </c>
      <c r="K19" s="12">
        <f t="shared" si="2"/>
        <v>5</v>
      </c>
      <c r="L19" s="12">
        <f t="shared" si="2"/>
        <v>5</v>
      </c>
      <c r="M19" s="12">
        <f t="shared" si="2"/>
        <v>5</v>
      </c>
      <c r="N19" s="12">
        <f t="shared" si="2"/>
        <v>5</v>
      </c>
      <c r="O19" s="12">
        <f t="shared" si="2"/>
        <v>5</v>
      </c>
      <c r="P19" s="12">
        <f t="shared" si="2"/>
        <v>6</v>
      </c>
      <c r="Q19" s="12">
        <f t="shared" si="2"/>
        <v>6</v>
      </c>
      <c r="R19" s="12">
        <f t="shared" si="2"/>
        <v>7</v>
      </c>
      <c r="S19" s="15">
        <f>SUM(S4:S18)</f>
        <v>80</v>
      </c>
      <c r="T19" s="15">
        <v>15</v>
      </c>
      <c r="U19" s="15">
        <f t="shared" si="1"/>
        <v>1200</v>
      </c>
      <c r="V19" s="11"/>
    </row>
    <row r="20" spans="2:21" s="3" customFormat="1" ht="45.75" customHeight="1" hidden="1">
      <c r="B20" s="3" t="s">
        <v>24</v>
      </c>
      <c r="F20" s="13"/>
      <c r="G20" s="13"/>
      <c r="H20" s="13"/>
      <c r="I20" s="13"/>
      <c r="J20" s="13"/>
      <c r="K20" s="13"/>
      <c r="L20" s="13"/>
      <c r="M20" s="13"/>
      <c r="N20" s="3" t="s">
        <v>25</v>
      </c>
      <c r="S20" s="26"/>
      <c r="T20" s="26"/>
      <c r="U20" s="26"/>
    </row>
  </sheetData>
  <sheetProtection/>
  <mergeCells count="3">
    <mergeCell ref="A1:V1"/>
    <mergeCell ref="A2:V2"/>
    <mergeCell ref="A19:C19"/>
  </mergeCells>
  <printOptions horizontalCentered="1"/>
  <pageMargins left="0" right="0" top="0.7479166666666667" bottom="0.7479166666666667" header="0.3145833333333333" footer="0.314583333333333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workbookViewId="0" topLeftCell="A1">
      <selection activeCell="D16" sqref="D16"/>
    </sheetView>
  </sheetViews>
  <sheetFormatPr defaultColWidth="9.140625" defaultRowHeight="15"/>
  <cols>
    <col min="1" max="2" width="12.140625" style="1" customWidth="1"/>
    <col min="3" max="3" width="9.421875" style="1" customWidth="1"/>
    <col min="4" max="5" width="8.421875" style="1" customWidth="1"/>
    <col min="6" max="13" width="8.421875" style="5" customWidth="1"/>
    <col min="14" max="18" width="8.421875" style="1" customWidth="1"/>
    <col min="19" max="19" width="7.421875" style="1" customWidth="1"/>
    <col min="20" max="20" width="8.421875" style="1" customWidth="1"/>
    <col min="21" max="21" width="9.140625" style="1" customWidth="1"/>
    <col min="22" max="22" width="5.7109375" style="1" customWidth="1"/>
    <col min="23" max="16384" width="9.00390625" style="1" customWidth="1"/>
  </cols>
  <sheetData>
    <row r="1" spans="1:22" ht="30" customHeight="1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2" customFormat="1" ht="78.75" customHeight="1" hidden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3" customFormat="1" ht="39" customHeight="1">
      <c r="A3" s="6" t="s">
        <v>1</v>
      </c>
      <c r="B3" s="6" t="s">
        <v>2</v>
      </c>
      <c r="C3" s="6" t="s">
        <v>3</v>
      </c>
      <c r="D3" s="7">
        <v>44762</v>
      </c>
      <c r="E3" s="7">
        <v>44763</v>
      </c>
      <c r="F3" s="7">
        <v>44764</v>
      </c>
      <c r="G3" s="7">
        <v>44765</v>
      </c>
      <c r="H3" s="7">
        <v>44766</v>
      </c>
      <c r="I3" s="7">
        <v>44767</v>
      </c>
      <c r="J3" s="7">
        <v>44768</v>
      </c>
      <c r="K3" s="7">
        <v>44769</v>
      </c>
      <c r="L3" s="7">
        <v>44770</v>
      </c>
      <c r="M3" s="7">
        <v>44771</v>
      </c>
      <c r="N3" s="7">
        <v>44772</v>
      </c>
      <c r="O3" s="7">
        <v>44773</v>
      </c>
      <c r="P3" s="7">
        <v>44774</v>
      </c>
      <c r="Q3" s="7">
        <v>44775</v>
      </c>
      <c r="R3" s="7">
        <v>44776</v>
      </c>
      <c r="S3" s="6" t="s">
        <v>4</v>
      </c>
      <c r="T3" s="6" t="s">
        <v>5</v>
      </c>
      <c r="U3" s="14" t="s">
        <v>6</v>
      </c>
      <c r="V3" s="6" t="s">
        <v>7</v>
      </c>
    </row>
    <row r="4" spans="1:22" ht="33.75" customHeight="1">
      <c r="A4" s="8" t="s">
        <v>8</v>
      </c>
      <c r="B4" s="8" t="s">
        <v>31</v>
      </c>
      <c r="C4" s="8" t="s">
        <v>9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15">
        <f>SUM(D4:R4)</f>
        <v>15</v>
      </c>
      <c r="T4" s="15">
        <v>15</v>
      </c>
      <c r="U4" s="15">
        <f>S4*T4</f>
        <v>225</v>
      </c>
      <c r="V4" s="16"/>
    </row>
    <row r="5" spans="1:22" ht="33.75" customHeight="1">
      <c r="A5" s="28" t="s">
        <v>12</v>
      </c>
      <c r="B5" s="8" t="s">
        <v>31</v>
      </c>
      <c r="C5" s="8" t="s">
        <v>13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/>
      <c r="O5" s="9"/>
      <c r="P5" s="9">
        <v>1</v>
      </c>
      <c r="Q5" s="9">
        <v>1</v>
      </c>
      <c r="R5" s="9">
        <v>1</v>
      </c>
      <c r="S5" s="15">
        <f aca="true" t="shared" si="0" ref="S5:S12">SUM(D5:R5)</f>
        <v>13</v>
      </c>
      <c r="T5" s="15">
        <v>15</v>
      </c>
      <c r="U5" s="15">
        <f aca="true" t="shared" si="1" ref="U5:U12">S5*T5</f>
        <v>195</v>
      </c>
      <c r="V5" s="16"/>
    </row>
    <row r="6" spans="1:22" ht="33.75" customHeight="1">
      <c r="A6" s="28" t="s">
        <v>14</v>
      </c>
      <c r="B6" s="8" t="s">
        <v>31</v>
      </c>
      <c r="C6" s="8" t="s">
        <v>15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15">
        <f t="shared" si="0"/>
        <v>15</v>
      </c>
      <c r="T6" s="15">
        <v>15</v>
      </c>
      <c r="U6" s="15">
        <f t="shared" si="1"/>
        <v>225</v>
      </c>
      <c r="V6" s="16"/>
    </row>
    <row r="7" spans="1:22" ht="33.75" customHeight="1">
      <c r="A7" s="8" t="s">
        <v>16</v>
      </c>
      <c r="B7" s="8" t="s">
        <v>31</v>
      </c>
      <c r="C7" s="8" t="s">
        <v>17</v>
      </c>
      <c r="D7" s="9"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5">
        <f t="shared" si="0"/>
        <v>1</v>
      </c>
      <c r="T7" s="15">
        <v>15</v>
      </c>
      <c r="U7" s="15">
        <f t="shared" si="1"/>
        <v>15</v>
      </c>
      <c r="V7" s="16"/>
    </row>
    <row r="8" spans="1:22" ht="33.75" customHeight="1">
      <c r="A8" s="28" t="s">
        <v>18</v>
      </c>
      <c r="B8" s="8" t="s">
        <v>31</v>
      </c>
      <c r="C8" s="8" t="s">
        <v>19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/>
      <c r="Q8" s="9"/>
      <c r="R8" s="9"/>
      <c r="S8" s="15">
        <f t="shared" si="0"/>
        <v>12</v>
      </c>
      <c r="T8" s="15">
        <v>15</v>
      </c>
      <c r="U8" s="15">
        <f t="shared" si="1"/>
        <v>180</v>
      </c>
      <c r="V8" s="16"/>
    </row>
    <row r="9" spans="1:22" ht="33.75" customHeight="1">
      <c r="A9" s="28" t="s">
        <v>20</v>
      </c>
      <c r="B9" s="8" t="s">
        <v>31</v>
      </c>
      <c r="C9" s="8" t="s">
        <v>21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1</v>
      </c>
      <c r="Q9" s="9">
        <v>1</v>
      </c>
      <c r="R9" s="9">
        <v>1</v>
      </c>
      <c r="S9" s="15">
        <f t="shared" si="0"/>
        <v>3</v>
      </c>
      <c r="T9" s="15">
        <v>15</v>
      </c>
      <c r="U9" s="15">
        <f t="shared" si="1"/>
        <v>45</v>
      </c>
      <c r="V9" s="16"/>
    </row>
    <row r="10" spans="1:22" ht="33.75" customHeight="1">
      <c r="A10" s="28" t="s">
        <v>26</v>
      </c>
      <c r="B10" s="8" t="s">
        <v>31</v>
      </c>
      <c r="C10" s="8" t="s">
        <v>27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/>
      <c r="Q10" s="9"/>
      <c r="R10" s="9"/>
      <c r="S10" s="15">
        <f t="shared" si="0"/>
        <v>12</v>
      </c>
      <c r="T10" s="15">
        <v>15</v>
      </c>
      <c r="U10" s="15">
        <f t="shared" si="1"/>
        <v>180</v>
      </c>
      <c r="V10" s="16"/>
    </row>
    <row r="11" spans="1:22" ht="33.75" customHeight="1">
      <c r="A11" s="28" t="s">
        <v>28</v>
      </c>
      <c r="B11" s="8" t="s">
        <v>31</v>
      </c>
      <c r="C11" s="8" t="s">
        <v>29</v>
      </c>
      <c r="D11" s="9">
        <v>1</v>
      </c>
      <c r="E11" s="9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/>
      <c r="Q11" s="10"/>
      <c r="R11" s="10"/>
      <c r="S11" s="15">
        <f t="shared" si="0"/>
        <v>12</v>
      </c>
      <c r="T11" s="15">
        <v>15</v>
      </c>
      <c r="U11" s="15">
        <f t="shared" si="1"/>
        <v>180</v>
      </c>
      <c r="V11" s="16"/>
    </row>
    <row r="12" spans="1:22" ht="33.75" customHeight="1">
      <c r="A12" s="28" t="s">
        <v>22</v>
      </c>
      <c r="B12" s="8" t="s">
        <v>31</v>
      </c>
      <c r="C12" s="8" t="s">
        <v>23</v>
      </c>
      <c r="D12" s="9"/>
      <c r="E12" s="9"/>
      <c r="F12" s="9"/>
      <c r="G12" s="9"/>
      <c r="H12" s="9"/>
      <c r="I12" s="9"/>
      <c r="J12" s="9"/>
      <c r="K12" s="10"/>
      <c r="L12" s="10"/>
      <c r="M12" s="9"/>
      <c r="N12" s="9"/>
      <c r="O12" s="9"/>
      <c r="P12" s="9">
        <v>1</v>
      </c>
      <c r="Q12" s="9">
        <v>1</v>
      </c>
      <c r="R12" s="9">
        <v>1</v>
      </c>
      <c r="S12" s="15">
        <f t="shared" si="0"/>
        <v>3</v>
      </c>
      <c r="T12" s="15">
        <v>15</v>
      </c>
      <c r="U12" s="15">
        <f t="shared" si="1"/>
        <v>45</v>
      </c>
      <c r="V12" s="16"/>
    </row>
    <row r="13" spans="1:22" s="4" customFormat="1" ht="33.75" customHeight="1">
      <c r="A13" s="31" t="s">
        <v>30</v>
      </c>
      <c r="B13" s="31"/>
      <c r="C13" s="31"/>
      <c r="D13" s="12">
        <f>SUM(D4:D12)</f>
        <v>7</v>
      </c>
      <c r="E13" s="12">
        <f aca="true" t="shared" si="2" ref="E13:R13">SUM(E4:E12)</f>
        <v>6</v>
      </c>
      <c r="F13" s="12">
        <f t="shared" si="2"/>
        <v>6</v>
      </c>
      <c r="G13" s="12">
        <f t="shared" si="2"/>
        <v>6</v>
      </c>
      <c r="H13" s="12">
        <f t="shared" si="2"/>
        <v>6</v>
      </c>
      <c r="I13" s="12">
        <f t="shared" si="2"/>
        <v>6</v>
      </c>
      <c r="J13" s="12">
        <f t="shared" si="2"/>
        <v>6</v>
      </c>
      <c r="K13" s="12">
        <f t="shared" si="2"/>
        <v>6</v>
      </c>
      <c r="L13" s="12">
        <f t="shared" si="2"/>
        <v>6</v>
      </c>
      <c r="M13" s="12">
        <f t="shared" si="2"/>
        <v>6</v>
      </c>
      <c r="N13" s="12">
        <f t="shared" si="2"/>
        <v>5</v>
      </c>
      <c r="O13" s="12">
        <f t="shared" si="2"/>
        <v>5</v>
      </c>
      <c r="P13" s="12">
        <f t="shared" si="2"/>
        <v>5</v>
      </c>
      <c r="Q13" s="12">
        <f t="shared" si="2"/>
        <v>5</v>
      </c>
      <c r="R13" s="12">
        <f t="shared" si="2"/>
        <v>5</v>
      </c>
      <c r="S13" s="15">
        <f>SUM(S4:S12)</f>
        <v>86</v>
      </c>
      <c r="T13" s="15">
        <v>15</v>
      </c>
      <c r="U13" s="15">
        <f>S13*15</f>
        <v>1290</v>
      </c>
      <c r="V13" s="11"/>
    </row>
    <row r="14" spans="2:14" s="3" customFormat="1" ht="34.5" customHeight="1" hidden="1">
      <c r="B14" s="3" t="s">
        <v>24</v>
      </c>
      <c r="F14" s="13"/>
      <c r="G14" s="13"/>
      <c r="H14" s="13"/>
      <c r="I14" s="13"/>
      <c r="J14" s="13"/>
      <c r="K14" s="13"/>
      <c r="L14" s="13"/>
      <c r="M14" s="13"/>
      <c r="N14" s="3" t="s">
        <v>25</v>
      </c>
    </row>
  </sheetData>
  <sheetProtection/>
  <mergeCells count="3">
    <mergeCell ref="A1:V1"/>
    <mergeCell ref="A2:V2"/>
    <mergeCell ref="A13:C1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王立元</dc:creator>
  <cp:keywords/>
  <dc:description/>
  <cp:lastModifiedBy>王立元</cp:lastModifiedBy>
  <cp:lastPrinted>2022-09-09T03:03:31Z</cp:lastPrinted>
  <dcterms:created xsi:type="dcterms:W3CDTF">2022-04-19T00:34:20Z</dcterms:created>
  <dcterms:modified xsi:type="dcterms:W3CDTF">2022-09-09T03:03:34Z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3B6362A365ED42FE80F8C5ACA816C1B6</vt:lpwstr>
  </property>
  <property fmtid="{D5CDD505-2E9C-101B-9397-08002B2CF9AE}" pid="3" name="KSOProductBuildVer">
    <vt:lpwstr>2052-11.1.0.12358</vt:lpwstr>
  </property>
</Properties>
</file>